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8505"/>
  </bookViews>
  <sheets>
    <sheet name="Normal Prob Plot - CDF Method" sheetId="1" r:id="rId1"/>
    <sheet name="References" sheetId="2" r:id="rId2"/>
  </sheets>
  <calcPr calcId="144525"/>
</workbook>
</file>

<file path=xl/calcChain.xml><?xml version="1.0" encoding="utf-8"?>
<calcChain xmlns="http://schemas.openxmlformats.org/spreadsheetml/2006/main">
  <c r="C3" i="1" l="1"/>
  <c r="C6" i="1" s="1"/>
  <c r="C2" i="1"/>
  <c r="C1" i="1"/>
  <c r="B6" i="1" l="1"/>
  <c r="C7" i="1"/>
  <c r="D6" i="1"/>
  <c r="C8" i="1" l="1"/>
  <c r="B7" i="1"/>
  <c r="D7" i="1"/>
  <c r="C9" i="1" l="1"/>
  <c r="D8" i="1"/>
  <c r="B8" i="1"/>
  <c r="C10" i="1" l="1"/>
  <c r="B9" i="1"/>
  <c r="D9" i="1"/>
  <c r="C11" i="1" l="1"/>
  <c r="D10" i="1"/>
  <c r="B10" i="1"/>
  <c r="C12" i="1" l="1"/>
  <c r="B11" i="1"/>
  <c r="D11" i="1"/>
  <c r="D12" i="1" l="1"/>
  <c r="B12" i="1"/>
</calcChain>
</file>

<file path=xl/sharedStrings.xml><?xml version="1.0" encoding="utf-8"?>
<sst xmlns="http://schemas.openxmlformats.org/spreadsheetml/2006/main" count="10" uniqueCount="10">
  <si>
    <t>Actual Sample Data</t>
  </si>
  <si>
    <t xml:space="preserve">Sample Mean: </t>
  </si>
  <si>
    <t xml:space="preserve">Sample Std Dev: </t>
  </si>
  <si>
    <t xml:space="preserve">Sample Size: </t>
  </si>
  <si>
    <t>Expected Sample Value</t>
  </si>
  <si>
    <t>CDF at Each Sample Point If Sample is Normally Distributed</t>
  </si>
  <si>
    <t>http://blog.excelmasterseries.com/2010/08/quick-normality-test-easily-done-in.html</t>
  </si>
  <si>
    <t>http://www2.cedarcrest.edu/academic/bio/hale/biostat/session25links/normality.html</t>
  </si>
  <si>
    <t>Z-Score at Each Sample Point If Sample is Normally Distributed</t>
  </si>
  <si>
    <t>Graph of Expected Sample Values vs. Z-Scores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</si>
</sst>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0"/>
    <numFmt numFmtId="166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3" fillId="0" borderId="0" xfId="1"/>
    <xf numFmtId="16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Theoretical</c:v>
          </c:tx>
          <c:xVal>
            <c:numRef>
              <c:f>'Normal Prob Plot - CDF Method'!$D$6:$D$12</c:f>
              <c:numCache>
                <c:formatCode>0.0000</c:formatCode>
                <c:ptCount val="7"/>
                <c:pt idx="0">
                  <c:v>-1.4652337926855223</c:v>
                </c:pt>
                <c:pt idx="1">
                  <c:v>-0.79163860774337469</c:v>
                </c:pt>
                <c:pt idx="2">
                  <c:v>-0.3661063568005698</c:v>
                </c:pt>
                <c:pt idx="3">
                  <c:v>-1.3914582123358836E-16</c:v>
                </c:pt>
                <c:pt idx="4">
                  <c:v>0.36610635680056952</c:v>
                </c:pt>
                <c:pt idx="5">
                  <c:v>0.79163860774337447</c:v>
                </c:pt>
                <c:pt idx="6">
                  <c:v>1.465233792685521</c:v>
                </c:pt>
              </c:numCache>
            </c:numRef>
          </c:xVal>
          <c:yVal>
            <c:numRef>
              <c:f>'Normal Prob Plot - CDF Method'!$B$6:$B$12</c:f>
              <c:numCache>
                <c:formatCode>0.00000</c:formatCode>
                <c:ptCount val="7"/>
                <c:pt idx="0">
                  <c:v>-4.3432198110138485</c:v>
                </c:pt>
                <c:pt idx="1">
                  <c:v>-1.5453372124961768</c:v>
                </c:pt>
                <c:pt idx="2">
                  <c:v>0.22217732239941324</c:v>
                </c:pt>
                <c:pt idx="3">
                  <c:v>1.742857142857142</c:v>
                </c:pt>
                <c:pt idx="4">
                  <c:v>3.2635369633148708</c:v>
                </c:pt>
                <c:pt idx="5">
                  <c:v>5.031051498210461</c:v>
                </c:pt>
                <c:pt idx="6">
                  <c:v>7.8289340967281289</c:v>
                </c:pt>
              </c:numCache>
            </c:numRef>
          </c:yVal>
          <c:smooth val="0"/>
        </c:ser>
        <c:ser>
          <c:idx val="1"/>
          <c:order val="1"/>
          <c:tx>
            <c:v>Actual</c:v>
          </c:tx>
          <c:xVal>
            <c:numRef>
              <c:f>'Normal Prob Plot - CDF Method'!$D$6:$D$12</c:f>
              <c:numCache>
                <c:formatCode>0.0000</c:formatCode>
                <c:ptCount val="7"/>
                <c:pt idx="0">
                  <c:v>-1.4652337926855223</c:v>
                </c:pt>
                <c:pt idx="1">
                  <c:v>-0.79163860774337469</c:v>
                </c:pt>
                <c:pt idx="2">
                  <c:v>-0.3661063568005698</c:v>
                </c:pt>
                <c:pt idx="3">
                  <c:v>-1.3914582123358836E-16</c:v>
                </c:pt>
                <c:pt idx="4">
                  <c:v>0.36610635680056952</c:v>
                </c:pt>
                <c:pt idx="5">
                  <c:v>0.79163860774337447</c:v>
                </c:pt>
                <c:pt idx="6">
                  <c:v>1.465233792685521</c:v>
                </c:pt>
              </c:numCache>
            </c:numRef>
          </c:xVal>
          <c:yVal>
            <c:numRef>
              <c:f>'Normal Prob Plot - CDF Method'!$A$6:$A$12</c:f>
              <c:numCache>
                <c:formatCode>General</c:formatCode>
                <c:ptCount val="7"/>
                <c:pt idx="0">
                  <c:v>-4</c:v>
                </c:pt>
                <c:pt idx="1">
                  <c:v>-3</c:v>
                </c:pt>
                <c:pt idx="2">
                  <c:v>0.8</c:v>
                </c:pt>
                <c:pt idx="3">
                  <c:v>1.8</c:v>
                </c:pt>
                <c:pt idx="4">
                  <c:v>3.9</c:v>
                </c:pt>
                <c:pt idx="5">
                  <c:v>6.2</c:v>
                </c:pt>
                <c:pt idx="6">
                  <c:v>6.5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051712"/>
        <c:axId val="162051136"/>
      </c:scatterChart>
      <c:valAx>
        <c:axId val="162051712"/>
        <c:scaling>
          <c:orientation val="minMax"/>
        </c:scaling>
        <c:delete val="0"/>
        <c:axPos val="b"/>
        <c:numFmt formatCode="0.0000" sourceLinked="1"/>
        <c:majorTickMark val="out"/>
        <c:minorTickMark val="none"/>
        <c:tickLblPos val="nextTo"/>
        <c:crossAx val="162051136"/>
        <c:crosses val="autoZero"/>
        <c:crossBetween val="midCat"/>
      </c:valAx>
      <c:valAx>
        <c:axId val="162051136"/>
        <c:scaling>
          <c:orientation val="minMax"/>
        </c:scaling>
        <c:delete val="0"/>
        <c:axPos val="l"/>
        <c:majorGridlines/>
        <c:numFmt formatCode="0.00000" sourceLinked="1"/>
        <c:majorTickMark val="out"/>
        <c:minorTickMark val="none"/>
        <c:tickLblPos val="nextTo"/>
        <c:crossAx val="1620517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4</xdr:row>
      <xdr:rowOff>176212</xdr:rowOff>
    </xdr:from>
    <xdr:to>
      <xdr:col>13</xdr:col>
      <xdr:colOff>323850</xdr:colOff>
      <xdr:row>14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2.cedarcrest.edu/academic/bio/hale/biostat/session25links/normality.html" TargetMode="External"/><Relationship Id="rId1" Type="http://schemas.openxmlformats.org/officeDocument/2006/relationships/hyperlink" Target="http://blog.excelmasterseries.com/2010/08/quick-normality-test-easily-done-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O12" sqref="O12"/>
    </sheetView>
  </sheetViews>
  <sheetFormatPr defaultRowHeight="15" x14ac:dyDescent="0.25"/>
  <cols>
    <col min="2" max="2" width="10.5703125" customWidth="1"/>
    <col min="3" max="3" width="14" customWidth="1"/>
    <col min="4" max="4" width="13.28515625" customWidth="1"/>
  </cols>
  <sheetData>
    <row r="1" spans="1:12" x14ac:dyDescent="0.25">
      <c r="A1" s="2" t="s">
        <v>1</v>
      </c>
      <c r="B1" s="2"/>
      <c r="C1" s="4">
        <f>AVERAGE(A6:A12)</f>
        <v>1.7428571428571427</v>
      </c>
    </row>
    <row r="2" spans="1:12" x14ac:dyDescent="0.25">
      <c r="A2" s="2" t="s">
        <v>2</v>
      </c>
      <c r="B2" s="2"/>
      <c r="C2" s="4">
        <f>_xlfn.STDEV.S(A6:A12)</f>
        <v>4.1536558767978287</v>
      </c>
    </row>
    <row r="3" spans="1:12" x14ac:dyDescent="0.25">
      <c r="A3" s="2" t="s">
        <v>3</v>
      </c>
      <c r="B3" s="2"/>
      <c r="C3" s="5">
        <f>COUNT(A6:A12)</f>
        <v>7</v>
      </c>
    </row>
    <row r="4" spans="1:12" x14ac:dyDescent="0.25">
      <c r="G4" s="9" t="s">
        <v>9</v>
      </c>
      <c r="H4" s="9"/>
      <c r="I4" s="9"/>
      <c r="J4" s="9"/>
      <c r="K4" s="9"/>
      <c r="L4" s="9"/>
    </row>
    <row r="5" spans="1:12" ht="91.5" customHeight="1" x14ac:dyDescent="0.25">
      <c r="A5" s="1" t="s">
        <v>0</v>
      </c>
      <c r="B5" s="1" t="s">
        <v>4</v>
      </c>
      <c r="C5" s="1" t="s">
        <v>5</v>
      </c>
      <c r="D5" s="1" t="s">
        <v>8</v>
      </c>
    </row>
    <row r="6" spans="1:12" x14ac:dyDescent="0.25">
      <c r="A6" s="8">
        <v>-4</v>
      </c>
      <c r="B6" s="6">
        <f>_xlfn.NORM.INV(C6,$C$1,$C$2)</f>
        <v>-4.3432198110138485</v>
      </c>
      <c r="C6" s="6">
        <f>1/(2*$C$3)</f>
        <v>7.1428571428571425E-2</v>
      </c>
      <c r="D6" s="7">
        <f>_xlfn.NORM.S.INV(C6)</f>
        <v>-1.4652337926855223</v>
      </c>
    </row>
    <row r="7" spans="1:12" x14ac:dyDescent="0.25">
      <c r="A7" s="8">
        <v>-3</v>
      </c>
      <c r="B7" s="6">
        <f t="shared" ref="B7:B12" si="0">_xlfn.NORM.INV(C7,$C$1,$C$2)</f>
        <v>-1.5453372124961768</v>
      </c>
      <c r="C7" s="6">
        <f>C6+(2/(2*$C$3))</f>
        <v>0.21428571428571427</v>
      </c>
      <c r="D7" s="7">
        <f t="shared" ref="D7:D12" si="1">_xlfn.NORM.S.INV(C7)</f>
        <v>-0.79163860774337469</v>
      </c>
    </row>
    <row r="8" spans="1:12" x14ac:dyDescent="0.25">
      <c r="A8" s="8">
        <v>0.8</v>
      </c>
      <c r="B8" s="6">
        <f t="shared" si="0"/>
        <v>0.22217732239941324</v>
      </c>
      <c r="C8" s="6">
        <f t="shared" ref="C8:C12" si="2">C7+(2/(2*$C$3))</f>
        <v>0.3571428571428571</v>
      </c>
      <c r="D8" s="7">
        <f t="shared" si="1"/>
        <v>-0.3661063568005698</v>
      </c>
    </row>
    <row r="9" spans="1:12" x14ac:dyDescent="0.25">
      <c r="A9" s="8">
        <v>1.8</v>
      </c>
      <c r="B9" s="6">
        <f t="shared" si="0"/>
        <v>1.742857142857142</v>
      </c>
      <c r="C9" s="6">
        <f t="shared" si="2"/>
        <v>0.49999999999999994</v>
      </c>
      <c r="D9" s="7">
        <f t="shared" si="1"/>
        <v>-1.3914582123358836E-16</v>
      </c>
    </row>
    <row r="10" spans="1:12" x14ac:dyDescent="0.25">
      <c r="A10" s="8">
        <v>3.9</v>
      </c>
      <c r="B10" s="6">
        <f t="shared" si="0"/>
        <v>3.2635369633148708</v>
      </c>
      <c r="C10" s="6">
        <f t="shared" si="2"/>
        <v>0.64285714285714279</v>
      </c>
      <c r="D10" s="7">
        <f t="shared" si="1"/>
        <v>0.36610635680056952</v>
      </c>
    </row>
    <row r="11" spans="1:12" x14ac:dyDescent="0.25">
      <c r="A11" s="8">
        <v>6.2</v>
      </c>
      <c r="B11" s="6">
        <f t="shared" si="0"/>
        <v>5.031051498210461</v>
      </c>
      <c r="C11" s="6">
        <f t="shared" si="2"/>
        <v>0.78571428571428559</v>
      </c>
      <c r="D11" s="7">
        <f t="shared" si="1"/>
        <v>0.79163860774337447</v>
      </c>
    </row>
    <row r="12" spans="1:12" x14ac:dyDescent="0.25">
      <c r="A12" s="8">
        <v>6.5</v>
      </c>
      <c r="B12" s="6">
        <f t="shared" si="0"/>
        <v>7.8289340967281289</v>
      </c>
      <c r="C12" s="6">
        <f t="shared" si="2"/>
        <v>0.92857142857142838</v>
      </c>
      <c r="D12" s="7">
        <f t="shared" si="1"/>
        <v>1.465233792685521</v>
      </c>
    </row>
  </sheetData>
  <mergeCells count="4">
    <mergeCell ref="A1:B1"/>
    <mergeCell ref="A2:B2"/>
    <mergeCell ref="A3:B3"/>
    <mergeCell ref="G4:L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3" t="s">
        <v>6</v>
      </c>
    </row>
    <row r="2" spans="1:1" x14ac:dyDescent="0.25">
      <c r="A2" s="3" t="s">
        <v>7</v>
      </c>
    </row>
  </sheetData>
  <hyperlinks>
    <hyperlink ref="A1" r:id="rId1"/>
    <hyperlink ref="A2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Normal Prob Plot - CDF Method</vt:lpstr>
      <vt:lpstr>References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Schedlbauer</dc:creator>
  <cp:lastModifiedBy>Martin Schedlbauer</cp:lastModifiedBy>
  <dcterms:created xsi:type="dcterms:W3CDTF">2011-02-24T18:16:57Z</dcterms:created>
  <dcterms:modified xsi:type="dcterms:W3CDTF">2011-02-24T19:08:39Z</dcterms:modified>
</cp:coreProperties>
</file>